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5 DIJAGNOSTIČKI TESTOVI\"/>
    </mc:Choice>
  </mc:AlternateContent>
  <xr:revisionPtr revIDLastSave="0" documentId="8_{D6B6B037-EF57-43F4-8442-62ED1628E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-3" sheetId="5" r:id="rId1"/>
  </sheets>
  <definedNames>
    <definedName name="_xlnm.Print_Titles" localSheetId="0">'05-3'!$4:$4</definedName>
  </definedNames>
  <calcPr calcId="191029"/>
</workbook>
</file>

<file path=xl/calcChain.xml><?xml version="1.0" encoding="utf-8"?>
<calcChain xmlns="http://schemas.openxmlformats.org/spreadsheetml/2006/main">
  <c r="O6" i="5" l="1"/>
  <c r="Q6" i="5" s="1"/>
  <c r="O7" i="5"/>
  <c r="Q7" i="5" s="1"/>
  <c r="O5" i="5"/>
  <c r="Q5" i="5" s="1"/>
  <c r="Q8" i="5" l="1"/>
  <c r="Q9" i="5" s="1"/>
  <c r="Q10" i="5" s="1"/>
</calcChain>
</file>

<file path=xl/sharedStrings.xml><?xml version="1.0" encoding="utf-8"?>
<sst xmlns="http://schemas.openxmlformats.org/spreadsheetml/2006/main" count="46" uniqueCount="37">
  <si>
    <t xml:space="preserve">               NAZIV               </t>
  </si>
  <si>
    <t>TEHNIČKO DOBAVNI UVJETI</t>
  </si>
  <si>
    <t>JM</t>
  </si>
  <si>
    <t>Jedinična cijena</t>
  </si>
  <si>
    <t>Ukupni  iznos</t>
  </si>
  <si>
    <t>Proizvođač</t>
  </si>
  <si>
    <t>Naziv proizvoda</t>
  </si>
  <si>
    <t>PREDMET NABAVE</t>
  </si>
  <si>
    <t>DIJAGNOSTIČKI TESTOVI</t>
  </si>
  <si>
    <t>GINEKOLOŠKI TESTOVI</t>
  </si>
  <si>
    <t>Chlamydia antigen</t>
  </si>
  <si>
    <t>Imunokromatografski test za otkrivanje antigena Chlamydiae tr. iz brisa cerviksa i uretre kod žena i brisa uretre i urina kod muškarca</t>
  </si>
  <si>
    <t>GRUPA</t>
  </si>
  <si>
    <t>ŠIFRA</t>
  </si>
  <si>
    <t>Testovi za dokaz genitalne Mycoplasme i Ureaplasme</t>
  </si>
  <si>
    <t>Gotovi testovi sa antibiogramom(D,E,TE,CIP,CLR,AZM,OFX), certifikat kvalitete, upute za siguran rad na hrvatskom jeziku,pakovanje 25 testova</t>
  </si>
  <si>
    <t>SZP</t>
  </si>
  <si>
    <t>SZE</t>
  </si>
  <si>
    <t>MKB</t>
  </si>
  <si>
    <t>ŠKO</t>
  </si>
  <si>
    <t>JZ</t>
  </si>
  <si>
    <t>ZJZ</t>
  </si>
  <si>
    <t>NETTO</t>
  </si>
  <si>
    <t>PDV</t>
  </si>
  <si>
    <t>BRUTTO</t>
  </si>
  <si>
    <t>kol</t>
  </si>
  <si>
    <t>količina</t>
  </si>
  <si>
    <t>05</t>
  </si>
  <si>
    <t>05-3</t>
  </si>
  <si>
    <t>HE-PŽ</t>
  </si>
  <si>
    <t>HE-PC</t>
  </si>
  <si>
    <t>DDD</t>
  </si>
  <si>
    <t>PRILOG 2c: TROŠKOVNIK</t>
  </si>
  <si>
    <t>* Cijena za stavku 11013 Chlamydia antigen, uključuje imunokromatografski test, bris i otopinu za ekstrakciju</t>
  </si>
  <si>
    <t>Mineral oil</t>
  </si>
  <si>
    <t>pakiranje od 125 ml</t>
  </si>
  <si>
    <t>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</si>
</sst>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5" fillId="0" borderId="0"/>
  </cellStyleXfs>
  <cellXfs count="38">
    <xf numFmtId="0" fontId="0" fillId="0" borderId="0" xfId="0"/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 wrapText="1"/>
    </xf>
    <xf numFmtId="49" fontId="23" fillId="35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0" fontId="2" fillId="0" borderId="13" xfId="42" applyFont="1" applyBorder="1" applyAlignment="1">
      <alignment horizontal="center" vertical="center" wrapText="1"/>
    </xf>
    <xf numFmtId="0" fontId="2" fillId="0" borderId="13" xfId="42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</cellXfs>
  <cellStyles count="4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 3" xfId="43" xr:uid="{00000000-0005-0000-0000-000024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13"/>
  <sheetViews>
    <sheetView tabSelected="1" zoomScale="115" zoomScaleNormal="115" workbookViewId="0">
      <pane ySplit="4" topLeftCell="A5" activePane="bottomLeft" state="frozen"/>
      <selection pane="bottomLeft" activeCell="S11" sqref="S11"/>
    </sheetView>
  </sheetViews>
  <sheetFormatPr defaultColWidth="9.140625" defaultRowHeight="12.75" x14ac:dyDescent="0.25"/>
  <cols>
    <col min="1" max="1" width="4.85546875" style="18" bestFit="1" customWidth="1"/>
    <col min="2" max="2" width="13.28515625" style="17" customWidth="1"/>
    <col min="3" max="3" width="16.140625" style="17" customWidth="1"/>
    <col min="4" max="5" width="8" style="19" customWidth="1"/>
    <col min="6" max="6" width="3.5703125" style="20" bestFit="1" customWidth="1"/>
    <col min="7" max="14" width="4.7109375" style="21" hidden="1" customWidth="1"/>
    <col min="15" max="15" width="5.5703125" style="21" customWidth="1"/>
    <col min="16" max="16" width="6.5703125" style="22" customWidth="1"/>
    <col min="17" max="17" width="7.42578125" style="23" customWidth="1"/>
    <col min="18" max="16384" width="9.140625" style="17"/>
  </cols>
  <sheetData>
    <row r="1" spans="1:17" s="6" customFormat="1" ht="15.75" x14ac:dyDescent="0.25">
      <c r="A1" s="24" t="s">
        <v>32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9"/>
      <c r="Q1" s="8"/>
    </row>
    <row r="2" spans="1:17" s="10" customFormat="1" ht="25.5" x14ac:dyDescent="0.25">
      <c r="A2" s="5" t="s">
        <v>27</v>
      </c>
      <c r="B2" s="5" t="s">
        <v>7</v>
      </c>
      <c r="C2" s="28" t="s">
        <v>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 t="s">
        <v>21</v>
      </c>
      <c r="P2" s="26"/>
      <c r="Q2" s="26"/>
    </row>
    <row r="3" spans="1:17" s="12" customFormat="1" x14ac:dyDescent="0.25">
      <c r="A3" s="3" t="s">
        <v>28</v>
      </c>
      <c r="B3" s="3" t="s">
        <v>12</v>
      </c>
      <c r="C3" s="29" t="s">
        <v>9</v>
      </c>
      <c r="D3" s="29"/>
      <c r="E3" s="29"/>
      <c r="F3" s="29"/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29</v>
      </c>
      <c r="L3" s="11" t="s">
        <v>30</v>
      </c>
      <c r="M3" s="11" t="s">
        <v>31</v>
      </c>
      <c r="N3" s="11" t="s">
        <v>20</v>
      </c>
      <c r="O3" s="27"/>
      <c r="P3" s="27"/>
      <c r="Q3" s="27"/>
    </row>
    <row r="4" spans="1:17" ht="25.5" x14ac:dyDescent="0.25">
      <c r="A4" s="4" t="s">
        <v>13</v>
      </c>
      <c r="B4" s="4" t="s">
        <v>0</v>
      </c>
      <c r="C4" s="4" t="s">
        <v>1</v>
      </c>
      <c r="D4" s="13" t="s">
        <v>5</v>
      </c>
      <c r="E4" s="13" t="s">
        <v>6</v>
      </c>
      <c r="F4" s="13" t="s">
        <v>2</v>
      </c>
      <c r="G4" s="14" t="s">
        <v>25</v>
      </c>
      <c r="H4" s="14" t="s">
        <v>25</v>
      </c>
      <c r="I4" s="14" t="s">
        <v>25</v>
      </c>
      <c r="J4" s="14" t="s">
        <v>25</v>
      </c>
      <c r="K4" s="14" t="s">
        <v>25</v>
      </c>
      <c r="L4" s="14" t="s">
        <v>25</v>
      </c>
      <c r="M4" s="14" t="s">
        <v>25</v>
      </c>
      <c r="N4" s="14" t="s">
        <v>25</v>
      </c>
      <c r="O4" s="15" t="s">
        <v>26</v>
      </c>
      <c r="P4" s="16" t="s">
        <v>3</v>
      </c>
      <c r="Q4" s="15" t="s">
        <v>4</v>
      </c>
    </row>
    <row r="5" spans="1:17" ht="27" customHeight="1" x14ac:dyDescent="0.25">
      <c r="A5" s="30">
        <v>10743</v>
      </c>
      <c r="B5" s="31" t="s">
        <v>34</v>
      </c>
      <c r="C5" s="31" t="s">
        <v>35</v>
      </c>
      <c r="D5" s="32"/>
      <c r="E5" s="33"/>
      <c r="F5" s="30" t="s">
        <v>36</v>
      </c>
      <c r="G5" s="34"/>
      <c r="H5" s="34"/>
      <c r="I5" s="34">
        <v>20</v>
      </c>
      <c r="J5" s="34"/>
      <c r="K5" s="34"/>
      <c r="L5" s="34"/>
      <c r="M5" s="34"/>
      <c r="N5" s="34"/>
      <c r="O5" s="35">
        <f>SUM(G5:N5)</f>
        <v>20</v>
      </c>
      <c r="P5" s="36"/>
      <c r="Q5" s="35">
        <f>O5*P5</f>
        <v>0</v>
      </c>
    </row>
    <row r="6" spans="1:17" ht="102" x14ac:dyDescent="0.25">
      <c r="A6" s="30">
        <v>10556</v>
      </c>
      <c r="B6" s="31" t="s">
        <v>14</v>
      </c>
      <c r="C6" s="31" t="s">
        <v>15</v>
      </c>
      <c r="D6" s="32"/>
      <c r="E6" s="32"/>
      <c r="F6" s="30" t="s">
        <v>36</v>
      </c>
      <c r="G6" s="34"/>
      <c r="H6" s="34"/>
      <c r="I6" s="34">
        <v>60</v>
      </c>
      <c r="J6" s="34"/>
      <c r="K6" s="34"/>
      <c r="L6" s="34"/>
      <c r="M6" s="34"/>
      <c r="N6" s="34"/>
      <c r="O6" s="35">
        <f t="shared" ref="O6:O7" si="0">SUM(G6:N6)</f>
        <v>60</v>
      </c>
      <c r="P6" s="37"/>
      <c r="Q6" s="35">
        <f t="shared" ref="Q6:Q7" si="1">O6*P6</f>
        <v>0</v>
      </c>
    </row>
    <row r="7" spans="1:17" ht="76.5" x14ac:dyDescent="0.25">
      <c r="A7" s="30">
        <v>11013</v>
      </c>
      <c r="B7" s="31" t="s">
        <v>10</v>
      </c>
      <c r="C7" s="31" t="s">
        <v>11</v>
      </c>
      <c r="D7" s="32"/>
      <c r="E7" s="32"/>
      <c r="F7" s="30" t="s">
        <v>36</v>
      </c>
      <c r="G7" s="34"/>
      <c r="H7" s="34"/>
      <c r="I7" s="34">
        <v>4</v>
      </c>
      <c r="J7" s="34"/>
      <c r="K7" s="34"/>
      <c r="L7" s="34"/>
      <c r="M7" s="34"/>
      <c r="N7" s="34"/>
      <c r="O7" s="35">
        <f t="shared" si="0"/>
        <v>4</v>
      </c>
      <c r="P7" s="37"/>
      <c r="Q7" s="35">
        <f t="shared" si="1"/>
        <v>0</v>
      </c>
    </row>
    <row r="8" spans="1:17" x14ac:dyDescent="0.25">
      <c r="G8" s="20"/>
      <c r="H8" s="20"/>
      <c r="I8" s="20"/>
      <c r="J8" s="20"/>
      <c r="K8" s="20"/>
      <c r="L8" s="20"/>
      <c r="M8" s="20"/>
      <c r="N8" s="20"/>
      <c r="O8" s="1"/>
      <c r="P8" s="1" t="s">
        <v>22</v>
      </c>
      <c r="Q8" s="1">
        <f>SUM(Q5:Q7)</f>
        <v>0</v>
      </c>
    </row>
    <row r="9" spans="1:17" x14ac:dyDescent="0.25">
      <c r="G9" s="20"/>
      <c r="H9" s="20"/>
      <c r="I9" s="20"/>
      <c r="J9" s="20"/>
      <c r="K9" s="20"/>
      <c r="L9" s="20"/>
      <c r="M9" s="20"/>
      <c r="N9" s="20"/>
      <c r="O9" s="2"/>
      <c r="P9" s="2" t="s">
        <v>23</v>
      </c>
      <c r="Q9" s="2">
        <f>Q8*0.25</f>
        <v>0</v>
      </c>
    </row>
    <row r="10" spans="1:17" x14ac:dyDescent="0.25">
      <c r="G10" s="20"/>
      <c r="H10" s="20"/>
      <c r="I10" s="20"/>
      <c r="J10" s="20"/>
      <c r="K10" s="20"/>
      <c r="L10" s="20"/>
      <c r="M10" s="20"/>
      <c r="N10" s="20"/>
      <c r="O10" s="1"/>
      <c r="P10" s="1" t="s">
        <v>24</v>
      </c>
      <c r="Q10" s="1">
        <f>Q8+Q9</f>
        <v>0</v>
      </c>
    </row>
    <row r="13" spans="1:17" ht="13.5" x14ac:dyDescent="0.25">
      <c r="B13" s="25" t="s">
        <v>33</v>
      </c>
    </row>
  </sheetData>
  <mergeCells count="3">
    <mergeCell ref="O2:Q3"/>
    <mergeCell ref="C2:N2"/>
    <mergeCell ref="C3:F3"/>
  </mergeCells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05-3</vt:lpstr>
      <vt:lpstr>'05-3'!Ispis_naslova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2020-01-13T12:41:11Z</cp:lastPrinted>
  <dcterms:created xsi:type="dcterms:W3CDTF">2011-01-17T11:18:51Z</dcterms:created>
  <dcterms:modified xsi:type="dcterms:W3CDTF">2023-01-11T08:48:43Z</dcterms:modified>
</cp:coreProperties>
</file>